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истка площадок" sheetId="1" state="visible" r:id="rId1"/>
    <sheet xmlns:r="http://schemas.openxmlformats.org/officeDocument/2006/relationships" name="Правило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9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1C1C1A"/>
      <sz val="10.5"/>
    </font>
    <font>
      <name val="Arial"/>
      <b val="1"/>
      <color rgb="00FFFFFF"/>
      <sz val="10"/>
    </font>
    <font>
      <name val="Arial"/>
      <color rgb="0087867F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5" fillId="0" borderId="0" pivotButton="0" quotePrefix="0" xfId="0"/>
    <xf numFmtId="0" fontId="5" fillId="0" borderId="0" pivotButton="0" quotePrefix="0" xfId="0"/>
    <xf numFmtId="164" fontId="6" fillId="0" borderId="0" pivotButton="0" quotePrefix="0" xfId="0"/>
    <xf numFmtId="0" fontId="3" fillId="0" borderId="0" pivotButton="0" quotePrefix="0" xfId="0"/>
    <xf numFmtId="0" fontId="7" fillId="3" borderId="0" applyAlignment="1" pivotButton="0" quotePrefix="0" xfId="0">
      <alignment vertical="center" wrapText="1"/>
    </xf>
    <xf numFmtId="0" fontId="5" fillId="0" borderId="1" pivotButton="0" quotePrefix="0" xfId="0"/>
    <xf numFmtId="164" fontId="5" fillId="0" borderId="1" pivotButton="0" quotePrefix="0" xfId="0"/>
    <xf numFmtId="3" fontId="5" fillId="0" borderId="1" pivotButton="0" quotePrefix="0" xfId="0"/>
    <xf numFmtId="164" fontId="8" fillId="0" borderId="1" pivotButton="0" quotePrefix="0" xfId="0"/>
    <xf numFmtId="0" fontId="6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164" fontId="5" fillId="4" borderId="1" pivotButton="0" quotePrefix="0" xfId="0"/>
    <xf numFmtId="3" fontId="5" fillId="4" borderId="1" pivotButton="0" quotePrefix="0" xfId="0"/>
    <xf numFmtId="164" fontId="8" fillId="4" borderId="1" pivotButton="0" quotePrefix="0" xfId="0"/>
    <xf numFmtId="0" fontId="6" fillId="4" borderId="1" pivotButton="0" quotePrefix="0" xfId="0"/>
    <xf numFmtId="0" fontId="3" fillId="4" borderId="1" pivotButton="0" quotePrefix="0" xfId="0"/>
    <xf numFmtId="0" fontId="4" fillId="0" borderId="1" pivotButton="0" quotePrefix="0" xfId="0"/>
    <xf numFmtId="0" fontId="4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1" customWidth="1" min="3" max="3"/>
    <col width="13" customWidth="1" min="4" max="4"/>
    <col width="14" customWidth="1" min="5" max="5"/>
    <col width="15" customWidth="1" min="6" max="6"/>
    <col width="20" customWidth="1" min="7" max="7"/>
    <col width="34" customWidth="1" min="8" max="8"/>
  </cols>
  <sheetData>
    <row r="1">
      <c r="A1" s="1" t="inlineStr">
        <is>
          <t>Чистка площадок РСЯ</t>
        </is>
      </c>
    </row>
    <row r="2">
      <c r="A2" s="2" t="inlineStr">
        <is>
          <t>Выгрузите Мастер отчётов (срез «Название площадки») и вставьте данные в столбцы A–D</t>
        </is>
      </c>
    </row>
    <row r="3">
      <c r="A3" s="3" t="inlineStr">
        <is>
          <t>Никита Вихров · SEO-специалист · pawetta.com</t>
        </is>
      </c>
    </row>
    <row r="5">
      <c r="A5" s="4" t="inlineStr">
        <is>
          <t>Целевая цена заявки (CPA), ₽</t>
        </is>
      </c>
      <c r="B5" s="5" t="n">
        <v>1500</v>
      </c>
      <c r="C5" s="4" t="inlineStr">
        <is>
          <t>Множитель порога</t>
        </is>
      </c>
      <c r="D5" s="6" t="n">
        <v>3</v>
      </c>
      <c r="E5" s="4" t="inlineStr">
        <is>
          <t>Порог расхода, ₽</t>
        </is>
      </c>
      <c r="F5" s="7">
        <f>B5*D5</f>
        <v/>
      </c>
      <c r="G5" s="8" t="inlineStr">
        <is>
          <t>площадка без конверсий держится, пока не потратила порог</t>
        </is>
      </c>
    </row>
    <row r="7" ht="28" customHeight="1">
      <c r="A7" s="9" t="inlineStr">
        <is>
          <t>Площадка</t>
        </is>
      </c>
      <c r="B7" s="9" t="inlineStr">
        <is>
          <t>Расход, ₽</t>
        </is>
      </c>
      <c r="C7" s="9" t="inlineStr">
        <is>
          <t>Клики</t>
        </is>
      </c>
      <c r="D7" s="9" t="inlineStr">
        <is>
          <t>Конверсии</t>
        </is>
      </c>
      <c r="E7" s="9" t="inlineStr">
        <is>
          <t>Цена конверсии, ₽</t>
        </is>
      </c>
      <c r="F7" s="9" t="inlineStr">
        <is>
          <t>Порог, ₽</t>
        </is>
      </c>
      <c r="G7" s="9" t="inlineStr">
        <is>
          <t>Решение</t>
        </is>
      </c>
      <c r="H7" s="9" t="inlineStr">
        <is>
          <t>Почему так</t>
        </is>
      </c>
    </row>
    <row r="8">
      <c r="A8" s="10" t="inlineStr">
        <is>
          <t>games-portal-example.ru</t>
        </is>
      </c>
      <c r="B8" s="11" t="n">
        <v>18420</v>
      </c>
      <c r="C8" s="12" t="n">
        <v>512</v>
      </c>
      <c r="D8" s="12" t="n">
        <v>0</v>
      </c>
      <c r="E8" s="13">
        <f>IF(N(D8)=0,"",B8/D8)</f>
        <v/>
      </c>
      <c r="F8" s="13">
        <f>$B$5*$D$5</f>
        <v/>
      </c>
      <c r="G8" s="14">
        <f>IF(N(D8)&gt;0,IF(B8/D8&lt;=$B$5,"оставить",IF(B8/D8&lt;=$B$5*1.5,"наблюдать","выключить")),IF(B8&gt;=$B$5*$D$5,"выключить","мало данных"))</f>
        <v/>
      </c>
      <c r="H8" s="15">
        <f>IF(N(D8)&gt;0,"конверсии есть, сравниваем цену с целевой",IF(B8&gt;=$B$5*$D$5,"нет конверсий и потрачен порог","нет конверсий, но расход ниже порога — рано"))</f>
        <v/>
      </c>
    </row>
    <row r="9">
      <c r="A9" s="16" t="inlineStr">
        <is>
          <t>dsp-unityads.yandex.ru</t>
        </is>
      </c>
      <c r="B9" s="17" t="n">
        <v>12100</v>
      </c>
      <c r="C9" s="18" t="n">
        <v>388</v>
      </c>
      <c r="D9" s="18" t="n">
        <v>0</v>
      </c>
      <c r="E9" s="19">
        <f>IF(N(D9)=0,"",B9/D9)</f>
        <v/>
      </c>
      <c r="F9" s="19">
        <f>$B$5*$D$5</f>
        <v/>
      </c>
      <c r="G9" s="20">
        <f>IF(N(D9)&gt;0,IF(B9/D9&lt;=$B$5,"оставить",IF(B9/D9&lt;=$B$5*1.5,"наблюдать","выключить")),IF(B9&gt;=$B$5*$D$5,"выключить","мало данных"))</f>
        <v/>
      </c>
      <c r="H9" s="21">
        <f>IF(N(D9)&gt;0,"конверсии есть, сравниваем цену с целевой",IF(B9&gt;=$B$5*$D$5,"нет конверсий и потрачен порог","нет конверсий, но расход ниже порога — рано"))</f>
        <v/>
      </c>
    </row>
    <row r="10">
      <c r="A10" s="10" t="inlineStr">
        <is>
          <t>mail.yandex.ru</t>
        </is>
      </c>
      <c r="B10" s="11" t="n">
        <v>9340</v>
      </c>
      <c r="C10" s="12" t="n">
        <v>205</v>
      </c>
      <c r="D10" s="12" t="n">
        <v>11</v>
      </c>
      <c r="E10" s="13">
        <f>IF(N(D10)=0,"",B10/D10)</f>
        <v/>
      </c>
      <c r="F10" s="13">
        <f>$B$5*$D$5</f>
        <v/>
      </c>
      <c r="G10" s="14">
        <f>IF(N(D10)&gt;0,IF(B10/D10&lt;=$B$5,"оставить",IF(B10/D10&lt;=$B$5*1.5,"наблюдать","выключить")),IF(B10&gt;=$B$5*$D$5,"выключить","мало данных"))</f>
        <v/>
      </c>
      <c r="H10" s="15">
        <f>IF(N(D10)&gt;0,"конверсии есть, сравниваем цену с целевой",IF(B10&gt;=$B$5*$D$5,"нет конверсий и потрачен порог","нет конверсий, но расход ниже порога — рано"))</f>
        <v/>
      </c>
    </row>
    <row r="11">
      <c r="A11" s="16" t="inlineStr">
        <is>
          <t>news-site-example.ru</t>
        </is>
      </c>
      <c r="B11" s="17" t="n">
        <v>6780</v>
      </c>
      <c r="C11" s="18" t="n">
        <v>149</v>
      </c>
      <c r="D11" s="18" t="n">
        <v>4</v>
      </c>
      <c r="E11" s="19">
        <f>IF(N(D11)=0,"",B11/D11)</f>
        <v/>
      </c>
      <c r="F11" s="19">
        <f>$B$5*$D$5</f>
        <v/>
      </c>
      <c r="G11" s="20">
        <f>IF(N(D11)&gt;0,IF(B11/D11&lt;=$B$5,"оставить",IF(B11/D11&lt;=$B$5*1.5,"наблюдать","выключить")),IF(B11&gt;=$B$5*$D$5,"выключить","мало данных"))</f>
        <v/>
      </c>
      <c r="H11" s="21">
        <f>IF(N(D11)&gt;0,"конверсии есть, сравниваем цену с целевой",IF(B11&gt;=$B$5*$D$5,"нет конверсий и потрачен порог","нет конверсий, но расход ниже порога — рано"))</f>
        <v/>
      </c>
    </row>
    <row r="12">
      <c r="A12" s="10" t="inlineStr">
        <is>
          <t>weather-example.ru</t>
        </is>
      </c>
      <c r="B12" s="11" t="n">
        <v>3210</v>
      </c>
      <c r="C12" s="12" t="n">
        <v>88</v>
      </c>
      <c r="D12" s="12" t="n">
        <v>0</v>
      </c>
      <c r="E12" s="13">
        <f>IF(N(D12)=0,"",B12/D12)</f>
        <v/>
      </c>
      <c r="F12" s="13">
        <f>$B$5*$D$5</f>
        <v/>
      </c>
      <c r="G12" s="14">
        <f>IF(N(D12)&gt;0,IF(B12/D12&lt;=$B$5,"оставить",IF(B12/D12&lt;=$B$5*1.5,"наблюдать","выключить")),IF(B12&gt;=$B$5*$D$5,"выключить","мало данных"))</f>
        <v/>
      </c>
      <c r="H12" s="15">
        <f>IF(N(D12)&gt;0,"конверсии есть, сравниваем цену с целевой",IF(B12&gt;=$B$5*$D$5,"нет конверсий и потрачен порог","нет конверсий, но расход ниже порога — рано"))</f>
        <v/>
      </c>
    </row>
    <row r="13">
      <c r="A13" s="16" t="inlineStr">
        <is>
          <t>blog-example.ru</t>
        </is>
      </c>
      <c r="B13" s="17" t="n">
        <v>1180</v>
      </c>
      <c r="C13" s="18" t="n">
        <v>34</v>
      </c>
      <c r="D13" s="18" t="n">
        <v>0</v>
      </c>
      <c r="E13" s="19">
        <f>IF(N(D13)=0,"",B13/D13)</f>
        <v/>
      </c>
      <c r="F13" s="19">
        <f>$B$5*$D$5</f>
        <v/>
      </c>
      <c r="G13" s="20">
        <f>IF(N(D13)&gt;0,IF(B13/D13&lt;=$B$5,"оставить",IF(B13/D13&lt;=$B$5*1.5,"наблюдать","выключить")),IF(B13&gt;=$B$5*$D$5,"выключить","мало данных"))</f>
        <v/>
      </c>
      <c r="H13" s="21">
        <f>IF(N(D13)&gt;0,"конверсии есть, сравниваем цену с целевой",IF(B13&gt;=$B$5*$D$5,"нет конверсий и потрачен порог","нет конверсий, но расход ниже порога — рано"))</f>
        <v/>
      </c>
    </row>
    <row r="14">
      <c r="A14" s="10" t="inlineStr">
        <is>
          <t>video-example.ru</t>
        </is>
      </c>
      <c r="B14" s="11" t="n">
        <v>5400</v>
      </c>
      <c r="C14" s="12" t="n">
        <v>121</v>
      </c>
      <c r="D14" s="12" t="n">
        <v>2</v>
      </c>
      <c r="E14" s="13">
        <f>IF(N(D14)=0,"",B14/D14)</f>
        <v/>
      </c>
      <c r="F14" s="13">
        <f>$B$5*$D$5</f>
        <v/>
      </c>
      <c r="G14" s="14">
        <f>IF(N(D14)&gt;0,IF(B14/D14&lt;=$B$5,"оставить",IF(B14/D14&lt;=$B$5*1.5,"наблюдать","выключить")),IF(B14&gt;=$B$5*$D$5,"выключить","мало данных"))</f>
        <v/>
      </c>
      <c r="H14" s="15">
        <f>IF(N(D14)&gt;0,"конверсии есть, сравниваем цену с целевой",IF(B14&gt;=$B$5*$D$5,"нет конверсий и потрачен порог","нет конверсий, но расход ниже порога — рано"))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>
        <is>
          <t>Правило отключения</t>
        </is>
      </c>
    </row>
    <row r="2">
      <c r="A2" s="2" t="inlineStr">
        <is>
          <t>Логика, по которой заполняется столбец «Решение»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9" t="inlineStr">
        <is>
          <t>Что видим в отчёте</t>
        </is>
      </c>
      <c r="B5" s="9" t="inlineStr">
        <is>
          <t>Что делаем</t>
        </is>
      </c>
    </row>
    <row r="6">
      <c r="A6" s="22" t="inlineStr">
        <is>
          <t>Конверсий нет, расход ≥ 3 целевых CPA</t>
        </is>
      </c>
      <c r="B6" s="15" t="inlineStr">
        <is>
          <t>Выключаем. Площадка получила достаточно денег и не сработала.</t>
        </is>
      </c>
    </row>
    <row r="7">
      <c r="A7" s="23" t="inlineStr">
        <is>
          <t>Конверсий нет, расход &lt; 3 целевых CPA</t>
        </is>
      </c>
      <c r="B7" s="21" t="inlineStr">
        <is>
          <t>Ждём. На таких объёмах данных ещё нет, отключение режет нормальные площадки.</t>
        </is>
      </c>
    </row>
    <row r="8">
      <c r="A8" s="22" t="inlineStr">
        <is>
          <t>Конверсии есть, цена ниже целевой</t>
        </is>
      </c>
      <c r="B8" s="15" t="inlineStr">
        <is>
          <t>Оставляем и не трогаем. Это те площадки, ради которых сеть и работает.</t>
        </is>
      </c>
    </row>
    <row r="9">
      <c r="A9" s="23" t="inlineStr">
        <is>
          <t>Конверсии есть, цена до 1,5 целевых</t>
        </is>
      </c>
      <c r="B9" s="21" t="inlineStr">
        <is>
          <t>Наблюдаем неделю. Часто выравнивается само.</t>
        </is>
      </c>
    </row>
    <row r="10">
      <c r="A10" s="22" t="inlineStr">
        <is>
          <t>Конверсии есть, цена выше 1,5 целевых</t>
        </is>
      </c>
      <c r="B10" s="15" t="inlineStr">
        <is>
          <t>Выключаем или понижаем корректировку на площадку.</t>
        </is>
      </c>
    </row>
    <row r="11">
      <c r="A11" s="23" t="inlineStr">
        <is>
          <t>Площадки вида dsp-*.yandex.ru</t>
        </is>
      </c>
      <c r="B11" s="21" t="inlineStr">
        <is>
          <t>Отключаются пачкой: это внешние DSP, качество трафика там ниже.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2026-08-04T10:30:58Z</dcterms:created>
  <dcterms:modified xmlns:dcterms="http://purl.org/dc/terms/" xmlns:xsi="http://www.w3.org/2001/XMLSchema-instance" xsi:type="dcterms:W3CDTF">2026-08-04T10:30:58Z</dcterms:modified>
</cp:coreProperties>
</file>